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公开招录" sheetId="2" r:id="rId1"/>
  </sheets>
  <definedNames>
    <definedName name="_xlnm._FilterDatabase" localSheetId="0" hidden="1">公开招录!$B$1:$M$40</definedName>
    <definedName name="_xlnm.Print_Titles" localSheetId="0">公开招录!$2:$2</definedName>
  </definedNames>
  <calcPr calcId="144525"/>
</workbook>
</file>

<file path=xl/sharedStrings.xml><?xml version="1.0" encoding="utf-8"?>
<sst xmlns="http://schemas.openxmlformats.org/spreadsheetml/2006/main" count="96">
  <si>
    <t>2021年昌吉州公务员招录延期职位笔试面试综合成绩、体检入闱人员名单</t>
  </si>
  <si>
    <t>序号</t>
  </si>
  <si>
    <t>职位代码</t>
  </si>
  <si>
    <t>拟录用人数</t>
  </si>
  <si>
    <t>报名序号</t>
  </si>
  <si>
    <t>姓名</t>
  </si>
  <si>
    <t>行测成绩</t>
  </si>
  <si>
    <t>申论成绩</t>
  </si>
  <si>
    <t>笔试加分</t>
  </si>
  <si>
    <t>笔试成绩</t>
  </si>
  <si>
    <t>面试成绩</t>
  </si>
  <si>
    <t>综合成绩</t>
  </si>
  <si>
    <t>是否入围体检</t>
  </si>
  <si>
    <t>备注</t>
  </si>
  <si>
    <t>210944052</t>
  </si>
  <si>
    <t>191017584</t>
  </si>
  <si>
    <t>李小龙</t>
  </si>
  <si>
    <t>是</t>
  </si>
  <si>
    <t>191094358</t>
  </si>
  <si>
    <t>杜佳洧</t>
  </si>
  <si>
    <t>191086368</t>
  </si>
  <si>
    <t>王瑞珑</t>
  </si>
  <si>
    <t>191015006</t>
  </si>
  <si>
    <t>苏顺凯</t>
  </si>
  <si>
    <t>191042068</t>
  </si>
  <si>
    <t>彭海艳</t>
  </si>
  <si>
    <t>191081367</t>
  </si>
  <si>
    <t>王国栋</t>
  </si>
  <si>
    <t>191013178</t>
  </si>
  <si>
    <t>牟紫璇</t>
  </si>
  <si>
    <t>191001393</t>
  </si>
  <si>
    <t>加桑古丽</t>
  </si>
  <si>
    <t>191104144</t>
  </si>
  <si>
    <t>邹玉</t>
  </si>
  <si>
    <t>面试缺考</t>
  </si>
  <si>
    <t>210943099</t>
  </si>
  <si>
    <t>191102031</t>
  </si>
  <si>
    <t>袁淼</t>
  </si>
  <si>
    <t>191057318</t>
  </si>
  <si>
    <r>
      <rPr>
        <sz val="10"/>
        <rFont val="宋体"/>
        <charset val="134"/>
        <scheme val="minor"/>
      </rPr>
      <t>阿斯古丽</t>
    </r>
    <r>
      <rPr>
        <sz val="10"/>
        <rFont val="宋体"/>
        <charset val="0"/>
        <scheme val="minor"/>
      </rPr>
      <t>·</t>
    </r>
    <r>
      <rPr>
        <sz val="10"/>
        <rFont val="宋体"/>
        <charset val="134"/>
        <scheme val="minor"/>
      </rPr>
      <t>买买提</t>
    </r>
  </si>
  <si>
    <t>191025621</t>
  </si>
  <si>
    <t>侯雨心</t>
  </si>
  <si>
    <t>210943095</t>
  </si>
  <si>
    <t>191068728</t>
  </si>
  <si>
    <t>黎明</t>
  </si>
  <si>
    <t>191108081</t>
  </si>
  <si>
    <t>张滢滢</t>
  </si>
  <si>
    <t>191079777</t>
  </si>
  <si>
    <t>阿曼卓力·阿拜</t>
  </si>
  <si>
    <t>191021900</t>
  </si>
  <si>
    <t>路璐</t>
  </si>
  <si>
    <t>191106187</t>
  </si>
  <si>
    <t>焦丽娟</t>
  </si>
  <si>
    <t>191049984</t>
  </si>
  <si>
    <t>陈伟光</t>
  </si>
  <si>
    <t>210963322</t>
  </si>
  <si>
    <t>191112780</t>
  </si>
  <si>
    <t>阿以扎提·宝拉提</t>
  </si>
  <si>
    <t>191004322</t>
  </si>
  <si>
    <t>哈力达·阿力木</t>
  </si>
  <si>
    <t>191084621</t>
  </si>
  <si>
    <t>夏提古丽·胡万的克</t>
  </si>
  <si>
    <t>191006269</t>
  </si>
  <si>
    <r>
      <rPr>
        <sz val="10"/>
        <rFont val="宋体"/>
        <charset val="134"/>
        <scheme val="minor"/>
      </rPr>
      <t>阿来</t>
    </r>
    <r>
      <rPr>
        <sz val="10"/>
        <rFont val="宋体"/>
        <charset val="0"/>
        <scheme val="minor"/>
      </rPr>
      <t>·</t>
    </r>
    <r>
      <rPr>
        <sz val="10"/>
        <rFont val="宋体"/>
        <charset val="134"/>
        <scheme val="minor"/>
      </rPr>
      <t>叶逊</t>
    </r>
  </si>
  <si>
    <t>191012292</t>
  </si>
  <si>
    <t>朱晓荣</t>
  </si>
  <si>
    <t>191038777</t>
  </si>
  <si>
    <t>玛依拉·合勒什</t>
  </si>
  <si>
    <t>191067715</t>
  </si>
  <si>
    <t>黄永哲</t>
  </si>
  <si>
    <t>191010107</t>
  </si>
  <si>
    <t>王澜瑾</t>
  </si>
  <si>
    <t>191059008</t>
  </si>
  <si>
    <t>叶子康</t>
  </si>
  <si>
    <t>191061101</t>
  </si>
  <si>
    <t>段虹宇</t>
  </si>
  <si>
    <t>191006166</t>
  </si>
  <si>
    <t>刘佳晖</t>
  </si>
  <si>
    <t>191094309</t>
  </si>
  <si>
    <t>戴琬钰</t>
  </si>
  <si>
    <t>191074372</t>
  </si>
  <si>
    <t>李亚文</t>
  </si>
  <si>
    <t>191012925</t>
  </si>
  <si>
    <t>汪曼馨</t>
  </si>
  <si>
    <t>191057436</t>
  </si>
  <si>
    <t>郭婷婷</t>
  </si>
  <si>
    <t>191118693</t>
  </si>
  <si>
    <t>黄珍玉</t>
  </si>
  <si>
    <t>191121099</t>
  </si>
  <si>
    <t>奴尔斯巴·买买提衣敏</t>
  </si>
  <si>
    <t>191014575</t>
  </si>
  <si>
    <t>刘嘉晖</t>
  </si>
  <si>
    <t>191087433</t>
  </si>
  <si>
    <t>孙美丽</t>
  </si>
  <si>
    <t>191018332</t>
  </si>
  <si>
    <t>全曾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</si>
</sst>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;[Red]0.00"/>
  </numFmts>
  <fonts count="27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0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8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1" fillId="13" borderId="7" applyNumberFormat="0" applyAlignment="0" applyProtection="0">
      <alignment vertical="center"/>
    </xf>
    <xf numFmtId="0" fontId="22" fillId="13" borderId="3" applyNumberFormat="0" applyAlignment="0" applyProtection="0">
      <alignment vertical="center"/>
    </xf>
    <xf numFmtId="0" fontId="23" fillId="16" borderId="8" applyNumberFormat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176" fontId="0" fillId="0" borderId="0" xfId="0" applyNumberFormat="1" applyFont="1" applyAlignment="1">
      <alignment horizontal="center" vertical="center"/>
    </xf>
    <xf numFmtId="49" fontId="0" fillId="0" borderId="0" xfId="0" applyNumberFormat="1" applyFill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center" vertical="center" wrapText="1"/>
    </xf>
    <xf numFmtId="176" fontId="1" fillId="0" borderId="0" xfId="0" applyNumberFormat="1" applyFont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1"/>
  <sheetViews>
    <sheetView tabSelected="1" workbookViewId="0">
      <pane ySplit="2" topLeftCell="A3" activePane="bottomLeft" state="frozen"/>
      <selection/>
      <selection pane="bottomLeft" activeCell="S9" sqref="S9"/>
    </sheetView>
  </sheetViews>
  <sheetFormatPr defaultColWidth="8.89166666666667" defaultRowHeight="13.5"/>
  <cols>
    <col min="1" max="1" width="4.25" style="2" customWidth="1"/>
    <col min="2" max="2" width="12.25" style="3" customWidth="1"/>
    <col min="3" max="3" width="5.375" style="3" customWidth="1"/>
    <col min="4" max="4" width="9.25" style="3" customWidth="1"/>
    <col min="5" max="5" width="14.3333333333333" style="4" customWidth="1"/>
    <col min="6" max="6" width="5.75" style="3" customWidth="1"/>
    <col min="7" max="7" width="6" style="3" customWidth="1"/>
    <col min="8" max="8" width="4.875" style="3" customWidth="1"/>
    <col min="9" max="9" width="6" style="3" customWidth="1"/>
    <col min="10" max="10" width="5.625" style="3" customWidth="1"/>
    <col min="11" max="11" width="6.5" style="3" customWidth="1"/>
    <col min="12" max="12" width="5.625" style="3" customWidth="1"/>
    <col min="13" max="13" width="9.26666666666667" style="5" customWidth="1"/>
    <col min="14" max="16384" width="8.89166666666667" style="3"/>
  </cols>
  <sheetData>
    <row r="1" ht="63" customHeight="1" spans="1:13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="1" customFormat="1" ht="48" customHeight="1" spans="1:13">
      <c r="A2" s="7" t="s">
        <v>1</v>
      </c>
      <c r="B2" s="8" t="s">
        <v>2</v>
      </c>
      <c r="C2" s="9" t="s">
        <v>3</v>
      </c>
      <c r="D2" s="8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9" t="s">
        <v>11</v>
      </c>
      <c r="L2" s="9" t="s">
        <v>12</v>
      </c>
      <c r="M2" s="9" t="s">
        <v>13</v>
      </c>
    </row>
    <row r="3" ht="26" customHeight="1" spans="1:13">
      <c r="A3" s="10">
        <v>1</v>
      </c>
      <c r="B3" s="11" t="s">
        <v>14</v>
      </c>
      <c r="C3" s="12">
        <v>1</v>
      </c>
      <c r="D3" s="13" t="s">
        <v>15</v>
      </c>
      <c r="E3" s="14" t="s">
        <v>16</v>
      </c>
      <c r="F3" s="11">
        <v>45.6</v>
      </c>
      <c r="G3" s="11">
        <v>64</v>
      </c>
      <c r="H3" s="11">
        <v>0</v>
      </c>
      <c r="I3" s="11">
        <v>109.6</v>
      </c>
      <c r="J3" s="14">
        <v>82.2</v>
      </c>
      <c r="K3" s="11">
        <f t="shared" ref="K3:K9" si="0">(F3+G3)/4+J3*0.5</f>
        <v>68.5</v>
      </c>
      <c r="L3" s="11" t="s">
        <v>17</v>
      </c>
      <c r="M3" s="11"/>
    </row>
    <row r="4" ht="26" customHeight="1" spans="1:13">
      <c r="A4" s="10">
        <v>2</v>
      </c>
      <c r="B4" s="11"/>
      <c r="C4" s="12"/>
      <c r="D4" s="13" t="s">
        <v>18</v>
      </c>
      <c r="E4" s="15" t="s">
        <v>19</v>
      </c>
      <c r="F4" s="11">
        <v>48.9</v>
      </c>
      <c r="G4" s="11">
        <v>59.5</v>
      </c>
      <c r="H4" s="11">
        <v>0</v>
      </c>
      <c r="I4" s="11">
        <v>108.4</v>
      </c>
      <c r="J4" s="14">
        <v>79.2</v>
      </c>
      <c r="K4" s="11">
        <f t="shared" si="0"/>
        <v>66.7</v>
      </c>
      <c r="L4" s="11"/>
      <c r="M4" s="11"/>
    </row>
    <row r="5" ht="26" customHeight="1" spans="1:13">
      <c r="A5" s="10">
        <v>3</v>
      </c>
      <c r="B5" s="11"/>
      <c r="C5" s="12"/>
      <c r="D5" s="13" t="s">
        <v>20</v>
      </c>
      <c r="E5" s="15" t="s">
        <v>21</v>
      </c>
      <c r="F5" s="11">
        <v>42.7</v>
      </c>
      <c r="G5" s="11">
        <v>60</v>
      </c>
      <c r="H5" s="11">
        <v>0</v>
      </c>
      <c r="I5" s="11">
        <v>102.7</v>
      </c>
      <c r="J5" s="14">
        <v>79.8</v>
      </c>
      <c r="K5" s="11">
        <f t="shared" si="0"/>
        <v>65.575</v>
      </c>
      <c r="L5" s="11"/>
      <c r="M5" s="11"/>
    </row>
    <row r="6" ht="26" customHeight="1" spans="1:13">
      <c r="A6" s="10">
        <v>4</v>
      </c>
      <c r="B6" s="16">
        <v>210944062</v>
      </c>
      <c r="C6" s="12">
        <v>2</v>
      </c>
      <c r="D6" s="11" t="s">
        <v>22</v>
      </c>
      <c r="E6" s="17" t="s">
        <v>23</v>
      </c>
      <c r="F6" s="11">
        <v>55.3</v>
      </c>
      <c r="G6" s="11">
        <v>59.5</v>
      </c>
      <c r="H6" s="11">
        <v>0</v>
      </c>
      <c r="I6" s="11">
        <v>114.8</v>
      </c>
      <c r="J6" s="14">
        <v>85.8</v>
      </c>
      <c r="K6" s="11">
        <f t="shared" si="0"/>
        <v>71.6</v>
      </c>
      <c r="L6" s="11" t="s">
        <v>17</v>
      </c>
      <c r="M6" s="11"/>
    </row>
    <row r="7" ht="26" customHeight="1" spans="1:13">
      <c r="A7" s="10">
        <v>5</v>
      </c>
      <c r="B7" s="16"/>
      <c r="C7" s="12"/>
      <c r="D7" s="11" t="s">
        <v>24</v>
      </c>
      <c r="E7" s="17" t="s">
        <v>25</v>
      </c>
      <c r="F7" s="11">
        <v>59.5</v>
      </c>
      <c r="G7" s="11">
        <v>59.5</v>
      </c>
      <c r="H7" s="11">
        <v>0</v>
      </c>
      <c r="I7" s="11">
        <v>119</v>
      </c>
      <c r="J7" s="14">
        <v>81.4</v>
      </c>
      <c r="K7" s="11">
        <f t="shared" si="0"/>
        <v>70.45</v>
      </c>
      <c r="L7" s="11" t="s">
        <v>17</v>
      </c>
      <c r="M7" s="11"/>
    </row>
    <row r="8" ht="26" customHeight="1" spans="1:13">
      <c r="A8" s="10">
        <v>6</v>
      </c>
      <c r="B8" s="16"/>
      <c r="C8" s="12"/>
      <c r="D8" s="11" t="s">
        <v>26</v>
      </c>
      <c r="E8" s="17" t="s">
        <v>27</v>
      </c>
      <c r="F8" s="13">
        <v>51.7</v>
      </c>
      <c r="G8" s="13">
        <v>60</v>
      </c>
      <c r="H8" s="11">
        <v>0</v>
      </c>
      <c r="I8" s="13">
        <v>111.7</v>
      </c>
      <c r="J8" s="11">
        <v>85</v>
      </c>
      <c r="K8" s="11">
        <f t="shared" si="0"/>
        <v>70.425</v>
      </c>
      <c r="L8" s="11"/>
      <c r="M8" s="11"/>
    </row>
    <row r="9" ht="26" customHeight="1" spans="1:13">
      <c r="A9" s="10">
        <v>7</v>
      </c>
      <c r="B9" s="16"/>
      <c r="C9" s="12"/>
      <c r="D9" s="11" t="s">
        <v>28</v>
      </c>
      <c r="E9" s="17" t="s">
        <v>29</v>
      </c>
      <c r="F9" s="13">
        <v>46.2</v>
      </c>
      <c r="G9" s="13">
        <v>64.5</v>
      </c>
      <c r="H9" s="11">
        <v>0</v>
      </c>
      <c r="I9" s="13">
        <v>110.7</v>
      </c>
      <c r="J9" s="14">
        <v>82</v>
      </c>
      <c r="K9" s="11">
        <f t="shared" si="0"/>
        <v>68.675</v>
      </c>
      <c r="L9" s="11"/>
      <c r="M9" s="11"/>
    </row>
    <row r="10" ht="26" customHeight="1" spans="1:13">
      <c r="A10" s="10">
        <v>8</v>
      </c>
      <c r="B10" s="16"/>
      <c r="C10" s="12"/>
      <c r="D10" s="11" t="s">
        <v>30</v>
      </c>
      <c r="E10" s="17" t="s">
        <v>31</v>
      </c>
      <c r="F10" s="13">
        <v>41.7</v>
      </c>
      <c r="G10" s="13">
        <v>59</v>
      </c>
      <c r="H10" s="11">
        <v>10</v>
      </c>
      <c r="I10" s="13">
        <v>110.7</v>
      </c>
      <c r="J10" s="14">
        <v>74.8</v>
      </c>
      <c r="K10" s="11">
        <f>(F10+G10)/4+J10*0.5+3.4</f>
        <v>65.975</v>
      </c>
      <c r="L10" s="11"/>
      <c r="M10" s="11"/>
    </row>
    <row r="11" ht="26" customHeight="1" spans="1:13">
      <c r="A11" s="10">
        <v>9</v>
      </c>
      <c r="B11" s="16"/>
      <c r="C11" s="12"/>
      <c r="D11" s="11" t="s">
        <v>32</v>
      </c>
      <c r="E11" s="17" t="s">
        <v>33</v>
      </c>
      <c r="F11" s="13">
        <v>52.3</v>
      </c>
      <c r="G11" s="13">
        <v>61.5</v>
      </c>
      <c r="H11" s="11">
        <v>0</v>
      </c>
      <c r="I11" s="13">
        <v>113.8</v>
      </c>
      <c r="J11" s="14"/>
      <c r="K11" s="11"/>
      <c r="L11" s="11"/>
      <c r="M11" s="11" t="s">
        <v>34</v>
      </c>
    </row>
    <row r="12" ht="26" customHeight="1" spans="1:13">
      <c r="A12" s="10">
        <v>10</v>
      </c>
      <c r="B12" s="11" t="s">
        <v>35</v>
      </c>
      <c r="C12" s="12">
        <v>1</v>
      </c>
      <c r="D12" s="13" t="s">
        <v>36</v>
      </c>
      <c r="E12" s="15" t="s">
        <v>37</v>
      </c>
      <c r="F12" s="13">
        <v>48</v>
      </c>
      <c r="G12" s="13">
        <v>49</v>
      </c>
      <c r="H12" s="11">
        <v>0</v>
      </c>
      <c r="I12" s="13">
        <v>97</v>
      </c>
      <c r="J12" s="14">
        <v>75.6</v>
      </c>
      <c r="K12" s="11">
        <f>(F12+G12)/4+J12*0.5</f>
        <v>62.05</v>
      </c>
      <c r="L12" s="11" t="s">
        <v>17</v>
      </c>
      <c r="M12" s="11"/>
    </row>
    <row r="13" ht="26" customHeight="1" spans="1:13">
      <c r="A13" s="10">
        <v>11</v>
      </c>
      <c r="B13" s="11"/>
      <c r="C13" s="12"/>
      <c r="D13" s="13" t="s">
        <v>38</v>
      </c>
      <c r="E13" s="14" t="s">
        <v>39</v>
      </c>
      <c r="F13" s="13">
        <v>34.3</v>
      </c>
      <c r="G13" s="13">
        <v>50.5</v>
      </c>
      <c r="H13" s="11">
        <v>10</v>
      </c>
      <c r="I13" s="11">
        <v>94.8</v>
      </c>
      <c r="J13" s="14">
        <v>73.4</v>
      </c>
      <c r="K13" s="11">
        <f>(F13+G13)/4+J13*0.5+3.4</f>
        <v>61.3</v>
      </c>
      <c r="L13" s="11"/>
      <c r="M13" s="11"/>
    </row>
    <row r="14" ht="26" customHeight="1" spans="1:13">
      <c r="A14" s="10">
        <v>12</v>
      </c>
      <c r="B14" s="11"/>
      <c r="C14" s="12"/>
      <c r="D14" s="13" t="s">
        <v>40</v>
      </c>
      <c r="E14" s="15" t="s">
        <v>41</v>
      </c>
      <c r="F14" s="13">
        <v>47.9</v>
      </c>
      <c r="G14" s="13">
        <v>51.5</v>
      </c>
      <c r="H14" s="11">
        <v>0</v>
      </c>
      <c r="I14" s="13">
        <v>99.4</v>
      </c>
      <c r="J14" s="14">
        <v>5</v>
      </c>
      <c r="K14" s="11">
        <f>I14/4+J14*0.5</f>
        <v>27.35</v>
      </c>
      <c r="L14" s="11"/>
      <c r="M14" s="11"/>
    </row>
    <row r="15" ht="26" customHeight="1" spans="1:13">
      <c r="A15" s="10">
        <v>13</v>
      </c>
      <c r="B15" s="13" t="s">
        <v>42</v>
      </c>
      <c r="C15" s="12">
        <v>2</v>
      </c>
      <c r="D15" s="13" t="s">
        <v>43</v>
      </c>
      <c r="E15" s="15" t="s">
        <v>44</v>
      </c>
      <c r="F15" s="13">
        <v>61.4</v>
      </c>
      <c r="G15" s="13">
        <v>60.5</v>
      </c>
      <c r="H15" s="11">
        <v>0</v>
      </c>
      <c r="I15" s="13">
        <v>121.9</v>
      </c>
      <c r="J15" s="13">
        <v>85.6</v>
      </c>
      <c r="K15" s="14">
        <f>I15/4+J15*0.5</f>
        <v>73.275</v>
      </c>
      <c r="L15" s="11" t="s">
        <v>17</v>
      </c>
      <c r="M15" s="11"/>
    </row>
    <row r="16" ht="26" customHeight="1" spans="1:13">
      <c r="A16" s="10">
        <v>14</v>
      </c>
      <c r="B16" s="13"/>
      <c r="C16" s="12"/>
      <c r="D16" s="13" t="s">
        <v>45</v>
      </c>
      <c r="E16" s="15" t="s">
        <v>46</v>
      </c>
      <c r="F16" s="13">
        <v>56.8</v>
      </c>
      <c r="G16" s="13">
        <v>62</v>
      </c>
      <c r="H16" s="11">
        <v>0</v>
      </c>
      <c r="I16" s="13">
        <v>118.8</v>
      </c>
      <c r="J16" s="13">
        <v>84</v>
      </c>
      <c r="K16" s="14">
        <f>I16/4+J16*0.5</f>
        <v>71.7</v>
      </c>
      <c r="L16" s="11" t="s">
        <v>17</v>
      </c>
      <c r="M16" s="11"/>
    </row>
    <row r="17" ht="26" customHeight="1" spans="1:13">
      <c r="A17" s="10">
        <v>15</v>
      </c>
      <c r="B17" s="13"/>
      <c r="C17" s="12"/>
      <c r="D17" s="13" t="s">
        <v>47</v>
      </c>
      <c r="E17" s="15" t="s">
        <v>48</v>
      </c>
      <c r="F17" s="13">
        <v>52.3</v>
      </c>
      <c r="G17" s="13">
        <v>61.5</v>
      </c>
      <c r="H17" s="11">
        <v>10</v>
      </c>
      <c r="I17" s="13">
        <v>123.8</v>
      </c>
      <c r="J17" s="14">
        <v>79.4</v>
      </c>
      <c r="K17" s="14">
        <f>(F17+G17)/4+J17*0.5+3.4</f>
        <v>71.55</v>
      </c>
      <c r="L17" s="11"/>
      <c r="M17" s="11"/>
    </row>
    <row r="18" ht="26" customHeight="1" spans="1:13">
      <c r="A18" s="10">
        <v>16</v>
      </c>
      <c r="B18" s="13"/>
      <c r="C18" s="12"/>
      <c r="D18" s="13" t="s">
        <v>49</v>
      </c>
      <c r="E18" s="14" t="s">
        <v>50</v>
      </c>
      <c r="F18" s="13">
        <v>47.4</v>
      </c>
      <c r="G18" s="13">
        <v>65.5</v>
      </c>
      <c r="H18" s="11">
        <v>0</v>
      </c>
      <c r="I18" s="13">
        <v>112.9</v>
      </c>
      <c r="J18" s="13">
        <v>84.4</v>
      </c>
      <c r="K18" s="14">
        <f>I18/4+J18*0.5</f>
        <v>70.425</v>
      </c>
      <c r="L18" s="11"/>
      <c r="M18" s="11"/>
    </row>
    <row r="19" ht="26" customHeight="1" spans="1:13">
      <c r="A19" s="10">
        <v>17</v>
      </c>
      <c r="B19" s="13"/>
      <c r="C19" s="12"/>
      <c r="D19" s="13" t="s">
        <v>51</v>
      </c>
      <c r="E19" s="18" t="s">
        <v>52</v>
      </c>
      <c r="F19" s="13">
        <v>50.9</v>
      </c>
      <c r="G19" s="13">
        <v>59.5</v>
      </c>
      <c r="H19" s="11">
        <v>0</v>
      </c>
      <c r="I19" s="13">
        <v>110.4</v>
      </c>
      <c r="J19" s="13">
        <v>73.2</v>
      </c>
      <c r="K19" s="14">
        <f>I19/4+J19*0.5</f>
        <v>64.2</v>
      </c>
      <c r="L19" s="11"/>
      <c r="M19" s="11"/>
    </row>
    <row r="20" ht="26" customHeight="1" spans="1:13">
      <c r="A20" s="10">
        <v>18</v>
      </c>
      <c r="B20" s="13"/>
      <c r="C20" s="12"/>
      <c r="D20" s="13" t="s">
        <v>53</v>
      </c>
      <c r="E20" s="15" t="s">
        <v>54</v>
      </c>
      <c r="F20" s="13">
        <v>52.5</v>
      </c>
      <c r="G20" s="13">
        <v>62.5</v>
      </c>
      <c r="H20" s="11">
        <v>0</v>
      </c>
      <c r="I20" s="13">
        <v>115</v>
      </c>
      <c r="J20" s="13">
        <v>68.2</v>
      </c>
      <c r="K20" s="14">
        <f>I20/4+J20*0.5</f>
        <v>62.85</v>
      </c>
      <c r="L20" s="11"/>
      <c r="M20" s="11"/>
    </row>
    <row r="21" ht="26" customHeight="1" spans="1:13">
      <c r="A21" s="10">
        <v>19</v>
      </c>
      <c r="B21" s="15" t="s">
        <v>55</v>
      </c>
      <c r="C21" s="12">
        <v>2</v>
      </c>
      <c r="D21" s="13" t="s">
        <v>56</v>
      </c>
      <c r="E21" s="15" t="s">
        <v>57</v>
      </c>
      <c r="F21" s="13">
        <v>44.7</v>
      </c>
      <c r="G21" s="13">
        <v>63</v>
      </c>
      <c r="H21" s="11">
        <v>10</v>
      </c>
      <c r="I21" s="13">
        <v>117.7</v>
      </c>
      <c r="J21" s="13">
        <v>77</v>
      </c>
      <c r="K21" s="14">
        <f>(F21+G21)/4+J21*0.5+3.4</f>
        <v>68.825</v>
      </c>
      <c r="L21" s="11" t="s">
        <v>17</v>
      </c>
      <c r="M21" s="11"/>
    </row>
    <row r="22" ht="26" customHeight="1" spans="1:13">
      <c r="A22" s="10">
        <v>20</v>
      </c>
      <c r="B22" s="15"/>
      <c r="C22" s="12"/>
      <c r="D22" s="13" t="s">
        <v>58</v>
      </c>
      <c r="E22" s="15" t="s">
        <v>59</v>
      </c>
      <c r="F22" s="13">
        <v>38.4</v>
      </c>
      <c r="G22" s="13">
        <v>65</v>
      </c>
      <c r="H22" s="11">
        <v>10</v>
      </c>
      <c r="I22" s="13">
        <v>113.4</v>
      </c>
      <c r="J22" s="13">
        <v>76</v>
      </c>
      <c r="K22" s="14">
        <f>(F22+G22)/4+J22*0.5+3.4</f>
        <v>67.25</v>
      </c>
      <c r="L22" s="11" t="s">
        <v>17</v>
      </c>
      <c r="M22" s="11"/>
    </row>
    <row r="23" ht="26" customHeight="1" spans="1:13">
      <c r="A23" s="10">
        <v>21</v>
      </c>
      <c r="B23" s="15"/>
      <c r="C23" s="12"/>
      <c r="D23" s="13" t="s">
        <v>60</v>
      </c>
      <c r="E23" s="15" t="s">
        <v>61</v>
      </c>
      <c r="F23" s="13">
        <v>40.2</v>
      </c>
      <c r="G23" s="13">
        <v>62</v>
      </c>
      <c r="H23" s="11">
        <v>10</v>
      </c>
      <c r="I23" s="13">
        <v>112.2</v>
      </c>
      <c r="J23" s="13">
        <v>75.8</v>
      </c>
      <c r="K23" s="14">
        <f>(F23+G23)/4+J23*0.5+3.4</f>
        <v>66.85</v>
      </c>
      <c r="L23" s="11"/>
      <c r="M23" s="11"/>
    </row>
    <row r="24" ht="26" customHeight="1" spans="1:13">
      <c r="A24" s="10">
        <v>22</v>
      </c>
      <c r="B24" s="15"/>
      <c r="C24" s="12"/>
      <c r="D24" s="13" t="s">
        <v>62</v>
      </c>
      <c r="E24" s="14" t="s">
        <v>63</v>
      </c>
      <c r="F24" s="13">
        <v>36.6</v>
      </c>
      <c r="G24" s="13">
        <v>55.5</v>
      </c>
      <c r="H24" s="11">
        <v>10</v>
      </c>
      <c r="I24" s="13">
        <v>102.1</v>
      </c>
      <c r="J24" s="13">
        <v>78.2</v>
      </c>
      <c r="K24" s="14">
        <f>(F24+G24)/4+J24*0.5+3.4</f>
        <v>65.525</v>
      </c>
      <c r="L24" s="11"/>
      <c r="M24" s="11"/>
    </row>
    <row r="25" ht="26" customHeight="1" spans="1:13">
      <c r="A25" s="10">
        <v>23</v>
      </c>
      <c r="B25" s="15"/>
      <c r="C25" s="12"/>
      <c r="D25" s="13" t="s">
        <v>64</v>
      </c>
      <c r="E25" s="14" t="s">
        <v>65</v>
      </c>
      <c r="F25" s="13">
        <v>43.9</v>
      </c>
      <c r="G25" s="13">
        <v>62</v>
      </c>
      <c r="H25" s="11">
        <v>0</v>
      </c>
      <c r="I25" s="13">
        <v>105.9</v>
      </c>
      <c r="J25" s="13">
        <v>77.4</v>
      </c>
      <c r="K25" s="14">
        <f>I25/4+J25*0.5</f>
        <v>65.175</v>
      </c>
      <c r="L25" s="11"/>
      <c r="M25" s="11"/>
    </row>
    <row r="26" ht="26" customHeight="1" spans="1:13">
      <c r="A26" s="10">
        <v>24</v>
      </c>
      <c r="B26" s="15"/>
      <c r="C26" s="12"/>
      <c r="D26" s="13" t="s">
        <v>66</v>
      </c>
      <c r="E26" s="15" t="s">
        <v>67</v>
      </c>
      <c r="F26" s="13">
        <v>42.1</v>
      </c>
      <c r="G26" s="13">
        <v>56.5</v>
      </c>
      <c r="H26" s="11">
        <v>10</v>
      </c>
      <c r="I26" s="13">
        <v>108.6</v>
      </c>
      <c r="J26" s="13">
        <v>60</v>
      </c>
      <c r="K26" s="14">
        <f>(F26+G26)/4+J26*0.5+3.4</f>
        <v>58.05</v>
      </c>
      <c r="L26" s="11"/>
      <c r="M26" s="11"/>
    </row>
    <row r="27" ht="26" customHeight="1" spans="1:13">
      <c r="A27" s="10">
        <v>25</v>
      </c>
      <c r="B27" s="19">
        <v>210943138</v>
      </c>
      <c r="C27" s="12">
        <v>5</v>
      </c>
      <c r="D27" s="13" t="s">
        <v>68</v>
      </c>
      <c r="E27" s="15" t="s">
        <v>69</v>
      </c>
      <c r="F27" s="13">
        <v>63</v>
      </c>
      <c r="G27" s="13">
        <v>60</v>
      </c>
      <c r="H27" s="11">
        <v>0</v>
      </c>
      <c r="I27" s="13">
        <v>123</v>
      </c>
      <c r="J27" s="13">
        <v>82.4</v>
      </c>
      <c r="K27" s="14">
        <f t="shared" ref="K27:K36" si="1">I27/4+J27*0.5</f>
        <v>71.95</v>
      </c>
      <c r="L27" s="11" t="s">
        <v>17</v>
      </c>
      <c r="M27" s="11"/>
    </row>
    <row r="28" ht="26" customHeight="1" spans="1:13">
      <c r="A28" s="10">
        <v>26</v>
      </c>
      <c r="B28" s="19"/>
      <c r="C28" s="12"/>
      <c r="D28" s="13" t="s">
        <v>70</v>
      </c>
      <c r="E28" s="15" t="s">
        <v>71</v>
      </c>
      <c r="F28" s="11">
        <v>44.6</v>
      </c>
      <c r="G28" s="11">
        <v>62.5</v>
      </c>
      <c r="H28" s="11">
        <v>0</v>
      </c>
      <c r="I28" s="11">
        <v>107.1</v>
      </c>
      <c r="J28" s="11">
        <v>85</v>
      </c>
      <c r="K28" s="14">
        <f t="shared" si="1"/>
        <v>69.275</v>
      </c>
      <c r="L28" s="11" t="s">
        <v>17</v>
      </c>
      <c r="M28" s="11"/>
    </row>
    <row r="29" ht="26" customHeight="1" spans="1:13">
      <c r="A29" s="10">
        <v>27</v>
      </c>
      <c r="B29" s="19"/>
      <c r="C29" s="12"/>
      <c r="D29" s="13" t="s">
        <v>72</v>
      </c>
      <c r="E29" s="15" t="s">
        <v>73</v>
      </c>
      <c r="F29" s="13">
        <v>48.7</v>
      </c>
      <c r="G29" s="13">
        <v>64</v>
      </c>
      <c r="H29" s="11">
        <v>0</v>
      </c>
      <c r="I29" s="13">
        <v>112.7</v>
      </c>
      <c r="J29" s="13">
        <v>81</v>
      </c>
      <c r="K29" s="14">
        <f t="shared" si="1"/>
        <v>68.675</v>
      </c>
      <c r="L29" s="11" t="s">
        <v>17</v>
      </c>
      <c r="M29" s="11"/>
    </row>
    <row r="30" ht="26" customHeight="1" spans="1:13">
      <c r="A30" s="10">
        <v>28</v>
      </c>
      <c r="B30" s="19"/>
      <c r="C30" s="12"/>
      <c r="D30" s="13" t="s">
        <v>74</v>
      </c>
      <c r="E30" s="15" t="s">
        <v>75</v>
      </c>
      <c r="F30" s="13">
        <v>44.1</v>
      </c>
      <c r="G30" s="13">
        <v>65.5</v>
      </c>
      <c r="H30" s="11">
        <v>0</v>
      </c>
      <c r="I30" s="13">
        <v>109.6</v>
      </c>
      <c r="J30" s="13">
        <v>82</v>
      </c>
      <c r="K30" s="14">
        <f t="shared" si="1"/>
        <v>68.4</v>
      </c>
      <c r="L30" s="11" t="s">
        <v>17</v>
      </c>
      <c r="M30" s="11"/>
    </row>
    <row r="31" ht="26" customHeight="1" spans="1:13">
      <c r="A31" s="10">
        <v>29</v>
      </c>
      <c r="B31" s="19"/>
      <c r="C31" s="12"/>
      <c r="D31" s="13" t="s">
        <v>76</v>
      </c>
      <c r="E31" s="15" t="s">
        <v>77</v>
      </c>
      <c r="F31" s="11">
        <v>46.5</v>
      </c>
      <c r="G31" s="11">
        <v>57</v>
      </c>
      <c r="H31" s="11">
        <v>0</v>
      </c>
      <c r="I31" s="11">
        <v>103.5</v>
      </c>
      <c r="J31" s="14">
        <v>84.6</v>
      </c>
      <c r="K31" s="14">
        <f t="shared" si="1"/>
        <v>68.175</v>
      </c>
      <c r="L31" s="11" t="s">
        <v>17</v>
      </c>
      <c r="M31" s="11"/>
    </row>
    <row r="32" ht="26" customHeight="1" spans="1:13">
      <c r="A32" s="10">
        <v>30</v>
      </c>
      <c r="B32" s="19"/>
      <c r="C32" s="12"/>
      <c r="D32" s="13" t="s">
        <v>78</v>
      </c>
      <c r="E32" s="14" t="s">
        <v>79</v>
      </c>
      <c r="F32" s="11">
        <v>44</v>
      </c>
      <c r="G32" s="11">
        <v>59</v>
      </c>
      <c r="H32" s="11">
        <v>0</v>
      </c>
      <c r="I32" s="11">
        <v>103</v>
      </c>
      <c r="J32" s="11">
        <v>82.4</v>
      </c>
      <c r="K32" s="14">
        <f t="shared" si="1"/>
        <v>66.95</v>
      </c>
      <c r="L32" s="11"/>
      <c r="M32" s="11"/>
    </row>
    <row r="33" ht="26" customHeight="1" spans="1:13">
      <c r="A33" s="10">
        <v>31</v>
      </c>
      <c r="B33" s="19"/>
      <c r="C33" s="12"/>
      <c r="D33" s="13" t="s">
        <v>80</v>
      </c>
      <c r="E33" s="15" t="s">
        <v>81</v>
      </c>
      <c r="F33" s="11">
        <v>49.5</v>
      </c>
      <c r="G33" s="11">
        <v>59</v>
      </c>
      <c r="H33" s="11">
        <v>0</v>
      </c>
      <c r="I33" s="11">
        <v>108.5</v>
      </c>
      <c r="J33" s="11">
        <v>77.8</v>
      </c>
      <c r="K33" s="14">
        <f t="shared" si="1"/>
        <v>66.025</v>
      </c>
      <c r="L33" s="11"/>
      <c r="M33" s="11"/>
    </row>
    <row r="34" ht="26" customHeight="1" spans="1:13">
      <c r="A34" s="10">
        <v>32</v>
      </c>
      <c r="B34" s="19"/>
      <c r="C34" s="12"/>
      <c r="D34" s="13" t="s">
        <v>82</v>
      </c>
      <c r="E34" s="15" t="s">
        <v>83</v>
      </c>
      <c r="F34" s="11">
        <v>45.6</v>
      </c>
      <c r="G34" s="11">
        <v>59</v>
      </c>
      <c r="H34" s="11">
        <v>0</v>
      </c>
      <c r="I34" s="11">
        <v>104.6</v>
      </c>
      <c r="J34" s="11">
        <v>79.6</v>
      </c>
      <c r="K34" s="14">
        <f t="shared" si="1"/>
        <v>65.95</v>
      </c>
      <c r="L34" s="11"/>
      <c r="M34" s="11"/>
    </row>
    <row r="35" ht="26" customHeight="1" spans="1:13">
      <c r="A35" s="10">
        <v>33</v>
      </c>
      <c r="B35" s="19"/>
      <c r="C35" s="12"/>
      <c r="D35" s="13" t="s">
        <v>84</v>
      </c>
      <c r="E35" s="14" t="s">
        <v>85</v>
      </c>
      <c r="F35" s="11">
        <v>49.2</v>
      </c>
      <c r="G35" s="11">
        <v>55</v>
      </c>
      <c r="H35" s="11">
        <v>0</v>
      </c>
      <c r="I35" s="11">
        <v>104.2</v>
      </c>
      <c r="J35" s="11">
        <v>79.6</v>
      </c>
      <c r="K35" s="14">
        <f t="shared" si="1"/>
        <v>65.85</v>
      </c>
      <c r="L35" s="11"/>
      <c r="M35" s="11"/>
    </row>
    <row r="36" ht="26" customHeight="1" spans="1:13">
      <c r="A36" s="10">
        <v>34</v>
      </c>
      <c r="B36" s="19"/>
      <c r="C36" s="12"/>
      <c r="D36" s="13" t="s">
        <v>86</v>
      </c>
      <c r="E36" s="15" t="s">
        <v>87</v>
      </c>
      <c r="F36" s="11">
        <v>46.1</v>
      </c>
      <c r="G36" s="11">
        <v>57.5</v>
      </c>
      <c r="H36" s="11">
        <v>0</v>
      </c>
      <c r="I36" s="11">
        <v>103.6</v>
      </c>
      <c r="J36" s="11">
        <v>79</v>
      </c>
      <c r="K36" s="14">
        <f t="shared" si="1"/>
        <v>65.4</v>
      </c>
      <c r="L36" s="11"/>
      <c r="M36" s="11"/>
    </row>
    <row r="37" ht="26" customHeight="1" spans="1:13">
      <c r="A37" s="10">
        <v>35</v>
      </c>
      <c r="B37" s="19"/>
      <c r="C37" s="12"/>
      <c r="D37" s="13" t="s">
        <v>88</v>
      </c>
      <c r="E37" s="15" t="s">
        <v>89</v>
      </c>
      <c r="F37" s="11">
        <v>42.5</v>
      </c>
      <c r="G37" s="11">
        <v>55</v>
      </c>
      <c r="H37" s="11">
        <v>10</v>
      </c>
      <c r="I37" s="11">
        <v>107.5</v>
      </c>
      <c r="J37" s="11">
        <v>75.2</v>
      </c>
      <c r="K37" s="14">
        <f>(F37+G37)/4+J37*0.5+3.4</f>
        <v>65.375</v>
      </c>
      <c r="L37" s="11"/>
      <c r="M37" s="11"/>
    </row>
    <row r="38" ht="26" customHeight="1" spans="1:13">
      <c r="A38" s="10">
        <v>36</v>
      </c>
      <c r="B38" s="19"/>
      <c r="C38" s="12"/>
      <c r="D38" s="13" t="s">
        <v>90</v>
      </c>
      <c r="E38" s="15" t="s">
        <v>91</v>
      </c>
      <c r="F38" s="11">
        <v>55.8</v>
      </c>
      <c r="G38" s="11">
        <v>52.5</v>
      </c>
      <c r="H38" s="11">
        <v>0</v>
      </c>
      <c r="I38" s="11">
        <v>108.3</v>
      </c>
      <c r="J38" s="11">
        <v>74.8</v>
      </c>
      <c r="K38" s="14">
        <f>I38/4+J38*0.5</f>
        <v>64.475</v>
      </c>
      <c r="L38" s="11"/>
      <c r="M38" s="11"/>
    </row>
    <row r="39" ht="26" customHeight="1" spans="1:13">
      <c r="A39" s="10">
        <v>37</v>
      </c>
      <c r="B39" s="19"/>
      <c r="C39" s="12"/>
      <c r="D39" s="13" t="s">
        <v>92</v>
      </c>
      <c r="E39" s="14" t="s">
        <v>93</v>
      </c>
      <c r="F39" s="11">
        <v>43.5</v>
      </c>
      <c r="G39" s="11">
        <v>59.5</v>
      </c>
      <c r="H39" s="11">
        <v>0</v>
      </c>
      <c r="I39" s="11">
        <v>103</v>
      </c>
      <c r="J39" s="11">
        <v>19.6</v>
      </c>
      <c r="K39" s="14">
        <f>I39/4+J39*0.5</f>
        <v>35.55</v>
      </c>
      <c r="L39" s="11"/>
      <c r="M39" s="11"/>
    </row>
    <row r="40" ht="26" customHeight="1" spans="1:13">
      <c r="A40" s="10">
        <v>38</v>
      </c>
      <c r="B40" s="19"/>
      <c r="C40" s="12"/>
      <c r="D40" s="13" t="s">
        <v>94</v>
      </c>
      <c r="E40" s="14" t="s">
        <v>95</v>
      </c>
      <c r="F40" s="11">
        <v>43.8</v>
      </c>
      <c r="G40" s="11">
        <v>49</v>
      </c>
      <c r="H40" s="11">
        <v>10</v>
      </c>
      <c r="I40" s="11">
        <v>102.8</v>
      </c>
      <c r="J40" s="11"/>
      <c r="K40" s="20"/>
      <c r="L40" s="11"/>
      <c r="M40" s="11" t="s">
        <v>34</v>
      </c>
    </row>
    <row r="41" ht="25.5" customHeight="1"/>
  </sheetData>
  <sortState ref="D27:K40">
    <sortCondition ref="K27:K40" descending="1"/>
  </sortState>
  <mergeCells count="13">
    <mergeCell ref="A1:M1"/>
    <mergeCell ref="B3:B5"/>
    <mergeCell ref="B6:B11"/>
    <mergeCell ref="B12:B14"/>
    <mergeCell ref="B15:B20"/>
    <mergeCell ref="B21:B26"/>
    <mergeCell ref="B27:B40"/>
    <mergeCell ref="C3:C5"/>
    <mergeCell ref="C6:C11"/>
    <mergeCell ref="C12:C14"/>
    <mergeCell ref="C15:C20"/>
    <mergeCell ref="C21:C26"/>
    <mergeCell ref="C27:C40"/>
  </mergeCells>
  <pageMargins left="0.511805555555556" right="0.196527777777778" top="0.55" bottom="0.590277777777778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公开招录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2021-12-01T12:46:00Z</dcterms:created>
  <dcterms:modified xsi:type="dcterms:W3CDTF">2021-12-22T04:46:07Z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2052-11.1.0.7989</vt:lpwstr>
  </property>
  <property fmtid="{D5CDD505-2E9C-101B-9397-08002B2CF9AE}" pid="3" name="KSOReadingLayout">
    <vt:bool>true</vt:bool>
  </property>
</Properties>
</file>